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resab\Desktop\"/>
    </mc:Choice>
  </mc:AlternateContent>
  <xr:revisionPtr revIDLastSave="0" documentId="13_ncr:1_{45590240-5584-42ED-931C-77C15DE3E0C5}" xr6:coauthVersionLast="47" xr6:coauthVersionMax="47" xr10:uidLastSave="{00000000-0000-0000-0000-000000000000}"/>
  <workbookProtection lockStructure="1"/>
  <bookViews>
    <workbookView xWindow="-120" yWindow="-120" windowWidth="19440" windowHeight="14880" activeTab="1" xr2:uid="{00000000-000D-0000-FFFF-FFFF00000000}"/>
  </bookViews>
  <sheets>
    <sheet name="Instructions" sheetId="4" r:id="rId1"/>
    <sheet name="CC Budget" sheetId="3" r:id="rId2"/>
  </sheets>
  <definedNames>
    <definedName name="_xlnm.Print_Area" localSheetId="1">'CC Budget'!$A$1:$J$50</definedName>
    <definedName name="_xlnm.Print_Area" localSheetId="0">Instructions!$A$1:$A$29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3" l="1"/>
  <c r="I12" i="3"/>
  <c r="I11" i="3"/>
  <c r="I10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11" i="3"/>
  <c r="G10" i="3"/>
  <c r="H10" i="3"/>
  <c r="H11" i="3"/>
  <c r="H12" i="3"/>
  <c r="H13" i="3"/>
  <c r="H14" i="3"/>
  <c r="H15" i="3"/>
  <c r="H16" i="3"/>
  <c r="H17" i="3"/>
  <c r="H18" i="3"/>
  <c r="H19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21" i="3"/>
  <c r="H20" i="3"/>
  <c r="B16" i="3"/>
  <c r="E3" i="3" s="1"/>
  <c r="I34" i="3" l="1"/>
  <c r="I35" i="3"/>
  <c r="I36" i="3"/>
  <c r="I23" i="3"/>
  <c r="I22" i="3"/>
  <c r="I46" i="3"/>
  <c r="I47" i="3"/>
  <c r="I48" i="3"/>
  <c r="I13" i="3"/>
  <c r="I25" i="3"/>
  <c r="I37" i="3"/>
  <c r="I14" i="3"/>
  <c r="I26" i="3"/>
  <c r="I38" i="3"/>
  <c r="I15" i="3"/>
  <c r="I27" i="3"/>
  <c r="I39" i="3"/>
  <c r="I16" i="3"/>
  <c r="I28" i="3"/>
  <c r="I40" i="3"/>
  <c r="I17" i="3"/>
  <c r="I29" i="3"/>
  <c r="I41" i="3"/>
  <c r="I18" i="3"/>
  <c r="I30" i="3"/>
  <c r="I42" i="3"/>
  <c r="I19" i="3"/>
  <c r="I31" i="3"/>
  <c r="I43" i="3"/>
  <c r="I20" i="3"/>
  <c r="I32" i="3"/>
  <c r="I44" i="3"/>
  <c r="I21" i="3"/>
  <c r="I33" i="3"/>
  <c r="I45" i="3"/>
  <c r="I49" i="3"/>
  <c r="H50" i="3"/>
  <c r="H5" i="3" s="1"/>
  <c r="G50" i="3"/>
  <c r="H4" i="3" l="1"/>
  <c r="E4" i="3" l="1"/>
  <c r="E6" i="3" s="1"/>
  <c r="H6" i="3"/>
  <c r="I50" i="3"/>
</calcChain>
</file>

<file path=xl/sharedStrings.xml><?xml version="1.0" encoding="utf-8"?>
<sst xmlns="http://schemas.openxmlformats.org/spreadsheetml/2006/main" count="141" uniqueCount="95">
  <si>
    <t>Category</t>
  </si>
  <si>
    <t>Amount ($)</t>
  </si>
  <si>
    <t>Source</t>
  </si>
  <si>
    <t>Rent</t>
  </si>
  <si>
    <t>Groceries</t>
  </si>
  <si>
    <t>SUMMARY</t>
  </si>
  <si>
    <t>Mortgage</t>
  </si>
  <si>
    <t>Frequency</t>
  </si>
  <si>
    <t>Annual</t>
  </si>
  <si>
    <t>Monthly</t>
  </si>
  <si>
    <t>Quarterly</t>
  </si>
  <si>
    <t>Savings</t>
  </si>
  <si>
    <t>Cell Phone</t>
  </si>
  <si>
    <t>Child Support</t>
  </si>
  <si>
    <t>Alimony</t>
  </si>
  <si>
    <t>TOTAL</t>
  </si>
  <si>
    <t>Take home pay</t>
  </si>
  <si>
    <t>2nd Mortgage</t>
  </si>
  <si>
    <t>Investment Property</t>
  </si>
  <si>
    <t>Prop Ins and Taxes</t>
  </si>
  <si>
    <t>Prop Maint HOA</t>
  </si>
  <si>
    <t>Vehicle 1 Payment</t>
  </si>
  <si>
    <t>Vehicle 2 Payment</t>
  </si>
  <si>
    <t>Electric/Gas</t>
  </si>
  <si>
    <t>Water/Sewer/Trash</t>
  </si>
  <si>
    <t>Cable/Internet</t>
  </si>
  <si>
    <t>Auto Ins</t>
  </si>
  <si>
    <t>Other Auto Exp</t>
  </si>
  <si>
    <t>Gas/Fuel</t>
  </si>
  <si>
    <t>Other Transp</t>
  </si>
  <si>
    <t>RV</t>
  </si>
  <si>
    <t>Eating out</t>
  </si>
  <si>
    <t>Heath Ins</t>
  </si>
  <si>
    <t>Life Insurance</t>
  </si>
  <si>
    <t>Medical/Dental Bills</t>
  </si>
  <si>
    <t>Prescription Drugs</t>
  </si>
  <si>
    <t>Alimony/Child Support</t>
  </si>
  <si>
    <t>Day Care/School</t>
  </si>
  <si>
    <t>Other Child Expenses</t>
  </si>
  <si>
    <t>Other Family Support</t>
  </si>
  <si>
    <t>Tuition/School Supplies</t>
  </si>
  <si>
    <t>Taxes (est/past due)</t>
  </si>
  <si>
    <t>Entertainment</t>
  </si>
  <si>
    <t>Clothing/Grooming</t>
  </si>
  <si>
    <t>Pets (food, vet, etc)</t>
  </si>
  <si>
    <t xml:space="preserve">Contributions </t>
  </si>
  <si>
    <t>Gifts</t>
  </si>
  <si>
    <t>Misc</t>
  </si>
  <si>
    <t>Student Loan Pymts</t>
  </si>
  <si>
    <t>Other Debt Pymts</t>
  </si>
  <si>
    <t>NOTES/GOALS</t>
  </si>
  <si>
    <t>www.consumercredit-dm.com</t>
  </si>
  <si>
    <t>800-955-5765</t>
  </si>
  <si>
    <t>Spouse Take home</t>
  </si>
  <si>
    <t>Consumer Credit Pymt</t>
  </si>
  <si>
    <t>Semi Annual</t>
  </si>
  <si>
    <t>Renters Insurance</t>
  </si>
  <si>
    <t>Pick List</t>
  </si>
  <si>
    <t>Total Income</t>
  </si>
  <si>
    <t>Leftover</t>
  </si>
  <si>
    <t>Total Expenses</t>
  </si>
  <si>
    <t>`</t>
  </si>
  <si>
    <t>Budgeted</t>
  </si>
  <si>
    <t>EXPENSES - Add to Highlighted Area</t>
  </si>
  <si>
    <t>INCOME - Add to Highlighted Area</t>
  </si>
  <si>
    <t>Social Security</t>
  </si>
  <si>
    <t>Other</t>
  </si>
  <si>
    <t>Save Monthly</t>
  </si>
  <si>
    <t>Monthly Expenses</t>
  </si>
  <si>
    <t>Periodic Expenses (Save Monthly)</t>
  </si>
  <si>
    <t xml:space="preserve">Total </t>
  </si>
  <si>
    <t>Per Month</t>
  </si>
  <si>
    <t>Monthly Expense Break-down</t>
  </si>
  <si>
    <t>Percent of Income</t>
  </si>
  <si>
    <t>BUDGET INSTRUCTIONS</t>
  </si>
  <si>
    <t>1. Enter Your Income</t>
  </si>
  <si>
    <t>1. Go to the Income section and enter your income in the green 'Amount ($)' column.</t>
  </si>
  <si>
    <t>2. Enter Your Expenses</t>
  </si>
  <si>
    <t>1. Go to the Expenses section and enter your expenses in the red 'Budgeted' column.</t>
  </si>
  <si>
    <t xml:space="preserve">2. In the 'Frequency' column, choose: </t>
  </si>
  <si>
    <t>Note: The worksheet will automatically calculate the monthly amount or the amount you need to save monthly</t>
  </si>
  <si>
    <r>
      <t xml:space="preserve">   • </t>
    </r>
    <r>
      <rPr>
        <b/>
        <sz val="12"/>
        <color theme="1"/>
        <rFont val="Calibri"/>
        <family val="2"/>
        <scheme val="minor"/>
      </rPr>
      <t>Monthly</t>
    </r>
    <r>
      <rPr>
        <sz val="12"/>
        <color theme="1"/>
        <rFont val="Calibri"/>
        <family val="2"/>
        <scheme val="minor"/>
      </rPr>
      <t xml:space="preserve"> – for bills paid every month.</t>
    </r>
  </si>
  <si>
    <r>
      <t xml:space="preserve">   •</t>
    </r>
    <r>
      <rPr>
        <b/>
        <sz val="12"/>
        <color theme="1"/>
        <rFont val="Calibri"/>
        <family val="2"/>
        <scheme val="minor"/>
      </rPr>
      <t xml:space="preserve"> Annually</t>
    </r>
    <r>
      <rPr>
        <sz val="12"/>
        <color theme="1"/>
        <rFont val="Calibri"/>
        <family val="2"/>
        <scheme val="minor"/>
      </rPr>
      <t xml:space="preserve"> – for expenses paid once per year; enter annual amount (e.g., car registration, holiday gifts).</t>
    </r>
  </si>
  <si>
    <r>
      <t xml:space="preserve">   • </t>
    </r>
    <r>
      <rPr>
        <b/>
        <sz val="12"/>
        <color theme="1"/>
        <rFont val="Calibri"/>
        <family val="2"/>
        <scheme val="minor"/>
      </rPr>
      <t>Semi-Annually</t>
    </r>
    <r>
      <rPr>
        <sz val="12"/>
        <color theme="1"/>
        <rFont val="Calibri"/>
        <family val="2"/>
        <scheme val="minor"/>
      </rPr>
      <t xml:space="preserve"> – for twice-per-year expenses; enter semi-annual amount (e.g., insurance premiums).</t>
    </r>
  </si>
  <si>
    <r>
      <t xml:space="preserve">   • </t>
    </r>
    <r>
      <rPr>
        <b/>
        <sz val="12"/>
        <color theme="1"/>
        <rFont val="Calibri"/>
        <family val="2"/>
        <scheme val="minor"/>
      </rPr>
      <t>Quarterly</t>
    </r>
    <r>
      <rPr>
        <sz val="12"/>
        <color theme="1"/>
        <rFont val="Calibri"/>
        <family val="2"/>
        <scheme val="minor"/>
      </rPr>
      <t xml:space="preserve"> – for four-times-a-year expenses; enter quarterly amount</t>
    </r>
  </si>
  <si>
    <t>3. Review Your Budget</t>
  </si>
  <si>
    <t>1. Check the totals in the summary section to see if your monthly income covers your monthly expenses.</t>
  </si>
  <si>
    <t>Note: The summary displays an expense break-down with two amounts: ‘Monthly’ is your total monthly expenses, and ‘Save Monthly’ is the amount you need to set aside each month for annual, semi-annual, and quarterly expenses.</t>
  </si>
  <si>
    <t>2. If your expenses are higher than your income, review your spending to find areas to cut back.</t>
  </si>
  <si>
    <t>BUDGETING TIPS</t>
  </si>
  <si>
    <t xml:space="preserve">1. Plan for irregular expenses – Set up a savings account for your save montly category.  </t>
  </si>
  <si>
    <t xml:space="preserve">2. Pay yourself first – Treat savings like a bill and put it in your budget.  Start small- even $25 a month in savings can grow over time.  </t>
  </si>
  <si>
    <t>3. Track actual vs. budgeted – Update your actual spending each month to see where you’re on track or overspending.</t>
  </si>
  <si>
    <t>4. Review often – A budget works best when you check and adjust it regularly.</t>
  </si>
  <si>
    <t>If you need help with your budget, contact Consumer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</si>
</sst>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Calibri (Body)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 (Body)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EF1E6"/>
      <name val="Calibri"/>
      <family val="2"/>
      <scheme val="minor"/>
    </font>
    <font>
      <b/>
      <sz val="18"/>
      <name val="Calibri (Body)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0" xfId="0" applyFont="1" applyProtection="1">
      <protection locked="0"/>
    </xf>
    <xf numFmtId="0" fontId="10" fillId="3" borderId="0" xfId="0" applyFont="1" applyFill="1" applyProtection="1"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1" fillId="7" borderId="0" xfId="0" applyFont="1" applyFill="1" applyProtection="1">
      <protection locked="0"/>
    </xf>
    <xf numFmtId="0" fontId="5" fillId="3" borderId="13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44" fontId="14" fillId="3" borderId="4" xfId="1" applyFont="1" applyFill="1" applyBorder="1" applyAlignment="1" applyProtection="1">
      <alignment vertical="top"/>
      <protection locked="0"/>
    </xf>
    <xf numFmtId="44" fontId="5" fillId="3" borderId="0" xfId="1" applyFont="1" applyFill="1" applyBorder="1" applyAlignment="1" applyProtection="1">
      <alignment horizontal="center"/>
      <protection locked="0"/>
    </xf>
    <xf numFmtId="44" fontId="5" fillId="3" borderId="4" xfId="1" applyFont="1" applyFill="1" applyBorder="1" applyAlignment="1" applyProtection="1">
      <alignment horizontal="center"/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11" fillId="6" borderId="8" xfId="0" applyFont="1" applyFill="1" applyBorder="1" applyProtection="1">
      <protection locked="0"/>
    </xf>
    <xf numFmtId="0" fontId="11" fillId="6" borderId="11" xfId="0" applyFont="1" applyFill="1" applyBorder="1" applyProtection="1">
      <protection locked="0"/>
    </xf>
    <xf numFmtId="0" fontId="11" fillId="6" borderId="2" xfId="0" applyFont="1" applyFill="1" applyBorder="1" applyAlignment="1" applyProtection="1">
      <alignment horizontal="center"/>
      <protection locked="0"/>
    </xf>
    <xf numFmtId="0" fontId="4" fillId="3" borderId="12" xfId="0" applyFont="1" applyFill="1" applyBorder="1" applyProtection="1">
      <protection locked="0"/>
    </xf>
    <xf numFmtId="0" fontId="0" fillId="3" borderId="0" xfId="0" applyFill="1" applyProtection="1">
      <protection locked="0"/>
    </xf>
    <xf numFmtId="0" fontId="4" fillId="0" borderId="12" xfId="0" applyFont="1" applyBorder="1" applyProtection="1">
      <protection locked="0"/>
    </xf>
    <xf numFmtId="0" fontId="3" fillId="3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44" fontId="5" fillId="3" borderId="0" xfId="1" applyFont="1" applyFill="1" applyBorder="1" applyProtection="1">
      <protection locked="0"/>
    </xf>
    <xf numFmtId="44" fontId="5" fillId="3" borderId="12" xfId="1" applyFont="1" applyFill="1" applyBorder="1" applyProtection="1"/>
    <xf numFmtId="44" fontId="7" fillId="3" borderId="0" xfId="1" applyFont="1" applyFill="1" applyBorder="1" applyAlignment="1" applyProtection="1">
      <alignment horizontal="center" vertical="top"/>
    </xf>
    <xf numFmtId="10" fontId="13" fillId="0" borderId="13" xfId="0" applyNumberFormat="1" applyFont="1" applyBorder="1"/>
    <xf numFmtId="44" fontId="4" fillId="3" borderId="3" xfId="1" applyFont="1" applyFill="1" applyBorder="1" applyProtection="1"/>
    <xf numFmtId="0" fontId="4" fillId="0" borderId="14" xfId="0" applyFont="1" applyBorder="1" applyProtection="1">
      <protection locked="0"/>
    </xf>
    <xf numFmtId="0" fontId="16" fillId="5" borderId="8" xfId="0" applyFont="1" applyFill="1" applyBorder="1" applyProtection="1">
      <protection locked="0"/>
    </xf>
    <xf numFmtId="0" fontId="16" fillId="5" borderId="14" xfId="0" applyFont="1" applyFill="1" applyBorder="1" applyProtection="1">
      <protection locked="0"/>
    </xf>
    <xf numFmtId="0" fontId="16" fillId="6" borderId="8" xfId="0" applyFont="1" applyFill="1" applyBorder="1" applyProtection="1">
      <protection locked="0"/>
    </xf>
    <xf numFmtId="0" fontId="16" fillId="6" borderId="11" xfId="0" applyFont="1" applyFill="1" applyBorder="1" applyProtection="1">
      <protection locked="0"/>
    </xf>
    <xf numFmtId="44" fontId="16" fillId="6" borderId="8" xfId="1" applyFont="1" applyFill="1" applyBorder="1" applyProtection="1"/>
    <xf numFmtId="10" fontId="16" fillId="6" borderId="7" xfId="2" applyNumberFormat="1" applyFont="1" applyFill="1" applyBorder="1" applyProtection="1"/>
    <xf numFmtId="0" fontId="16" fillId="4" borderId="8" xfId="0" applyFont="1" applyFill="1" applyBorder="1" applyProtection="1">
      <protection locked="0"/>
    </xf>
    <xf numFmtId="44" fontId="16" fillId="4" borderId="11" xfId="1" applyFont="1" applyFill="1" applyBorder="1" applyProtection="1"/>
    <xf numFmtId="0" fontId="16" fillId="5" borderId="9" xfId="0" applyFont="1" applyFill="1" applyBorder="1" applyProtection="1">
      <protection locked="0"/>
    </xf>
    <xf numFmtId="0" fontId="4" fillId="5" borderId="10" xfId="0" applyFont="1" applyFill="1" applyBorder="1" applyProtection="1">
      <protection locked="0"/>
    </xf>
    <xf numFmtId="0" fontId="4" fillId="5" borderId="11" xfId="0" applyFont="1" applyFill="1" applyBorder="1" applyProtection="1">
      <protection locked="0"/>
    </xf>
    <xf numFmtId="44" fontId="16" fillId="5" borderId="8" xfId="0" applyNumberFormat="1" applyFont="1" applyFill="1" applyBorder="1"/>
    <xf numFmtId="0" fontId="16" fillId="4" borderId="11" xfId="0" applyFont="1" applyFill="1" applyBorder="1" applyProtection="1">
      <protection locked="0"/>
    </xf>
    <xf numFmtId="0" fontId="4" fillId="0" borderId="8" xfId="0" applyFont="1" applyBorder="1" applyProtection="1">
      <protection locked="0"/>
    </xf>
    <xf numFmtId="44" fontId="4" fillId="3" borderId="5" xfId="1" applyFont="1" applyFill="1" applyBorder="1" applyProtection="1"/>
    <xf numFmtId="44" fontId="4" fillId="3" borderId="14" xfId="1" applyFont="1" applyFill="1" applyBorder="1" applyProtection="1"/>
    <xf numFmtId="44" fontId="4" fillId="3" borderId="9" xfId="1" applyFont="1" applyFill="1" applyBorder="1" applyProtection="1"/>
    <xf numFmtId="44" fontId="4" fillId="3" borderId="8" xfId="1" applyFont="1" applyFill="1" applyBorder="1" applyProtection="1"/>
    <xf numFmtId="44" fontId="4" fillId="2" borderId="8" xfId="1" applyFont="1" applyFill="1" applyBorder="1" applyProtection="1">
      <protection locked="0"/>
    </xf>
    <xf numFmtId="0" fontId="11" fillId="6" borderId="11" xfId="0" applyFont="1" applyFill="1" applyBorder="1" applyAlignment="1" applyProtection="1">
      <alignment vertical="top"/>
      <protection locked="0"/>
    </xf>
    <xf numFmtId="44" fontId="4" fillId="8" borderId="11" xfId="1" applyFont="1" applyFill="1" applyBorder="1" applyProtection="1">
      <protection locked="0"/>
    </xf>
    <xf numFmtId="44" fontId="4" fillId="8" borderId="4" xfId="1" applyFont="1" applyFill="1" applyBorder="1" applyProtection="1">
      <protection locked="0"/>
    </xf>
    <xf numFmtId="44" fontId="7" fillId="3" borderId="6" xfId="0" applyNumberFormat="1" applyFont="1" applyFill="1" applyBorder="1"/>
    <xf numFmtId="44" fontId="7" fillId="3" borderId="7" xfId="1" applyFont="1" applyFill="1" applyBorder="1" applyAlignment="1" applyProtection="1">
      <alignment horizontal="left"/>
    </xf>
    <xf numFmtId="0" fontId="4" fillId="7" borderId="0" xfId="0" applyFont="1" applyFill="1" applyProtection="1">
      <protection locked="0"/>
    </xf>
    <xf numFmtId="0" fontId="0" fillId="9" borderId="1" xfId="0" applyFill="1" applyBorder="1" applyAlignment="1" applyProtection="1">
      <alignment horizontal="left"/>
      <protection locked="0"/>
    </xf>
    <xf numFmtId="0" fontId="4" fillId="3" borderId="3" xfId="0" applyFont="1" applyFill="1" applyBorder="1"/>
    <xf numFmtId="0" fontId="4" fillId="3" borderId="4" xfId="0" applyFont="1" applyFill="1" applyBorder="1"/>
    <xf numFmtId="0" fontId="1" fillId="9" borderId="2" xfId="0" applyFont="1" applyFill="1" applyBorder="1" applyProtection="1">
      <protection locked="0"/>
    </xf>
    <xf numFmtId="0" fontId="1" fillId="9" borderId="0" xfId="0" applyFont="1" applyFill="1" applyProtection="1">
      <protection locked="0"/>
    </xf>
    <xf numFmtId="0" fontId="1" fillId="9" borderId="4" xfId="0" applyFont="1" applyFill="1" applyBorder="1" applyProtection="1">
      <protection locked="0"/>
    </xf>
    <xf numFmtId="44" fontId="7" fillId="3" borderId="0" xfId="0" applyNumberFormat="1" applyFont="1" applyFill="1" applyAlignment="1">
      <alignment horizontal="center"/>
    </xf>
    <xf numFmtId="0" fontId="1" fillId="9" borderId="3" xfId="0" applyFont="1" applyFill="1" applyBorder="1" applyProtection="1">
      <protection locked="0"/>
    </xf>
    <xf numFmtId="0" fontId="5" fillId="9" borderId="0" xfId="0" applyFont="1" applyFill="1" applyProtection="1">
      <protection locked="0"/>
    </xf>
    <xf numFmtId="0" fontId="5" fillId="9" borderId="0" xfId="0" applyFont="1" applyFill="1" applyAlignment="1" applyProtection="1">
      <alignment horizontal="left"/>
      <protection locked="0"/>
    </xf>
    <xf numFmtId="0" fontId="4" fillId="9" borderId="0" xfId="0" applyFont="1" applyFill="1" applyProtection="1">
      <protection locked="0"/>
    </xf>
    <xf numFmtId="0" fontId="5" fillId="9" borderId="0" xfId="0" applyFont="1" applyFill="1" applyAlignment="1" applyProtection="1">
      <alignment horizontal="center"/>
      <protection locked="0"/>
    </xf>
    <xf numFmtId="0" fontId="4" fillId="9" borderId="4" xfId="0" applyFont="1" applyFill="1" applyBorder="1" applyProtection="1">
      <protection locked="0"/>
    </xf>
    <xf numFmtId="0" fontId="0" fillId="9" borderId="0" xfId="0" applyFill="1" applyProtection="1">
      <protection locked="0"/>
    </xf>
    <xf numFmtId="0" fontId="4" fillId="9" borderId="4" xfId="0" applyFont="1" applyFill="1" applyBorder="1" applyAlignment="1" applyProtection="1">
      <alignment horizontal="center"/>
      <protection locked="0"/>
    </xf>
    <xf numFmtId="0" fontId="5" fillId="9" borderId="4" xfId="0" applyFont="1" applyFill="1" applyBorder="1" applyProtection="1">
      <protection locked="0"/>
    </xf>
    <xf numFmtId="0" fontId="5" fillId="9" borderId="4" xfId="0" applyFont="1" applyFill="1" applyBorder="1" applyAlignment="1" applyProtection="1">
      <alignment horizontal="right"/>
      <protection locked="0"/>
    </xf>
    <xf numFmtId="0" fontId="2" fillId="9" borderId="4" xfId="0" applyFont="1" applyFill="1" applyBorder="1" applyProtection="1">
      <protection locked="0"/>
    </xf>
    <xf numFmtId="0" fontId="3" fillId="9" borderId="0" xfId="0" applyFont="1" applyFill="1" applyProtection="1">
      <protection locked="0"/>
    </xf>
    <xf numFmtId="0" fontId="1" fillId="9" borderId="6" xfId="0" applyFont="1" applyFill="1" applyBorder="1" applyProtection="1">
      <protection locked="0"/>
    </xf>
    <xf numFmtId="0" fontId="1" fillId="9" borderId="7" xfId="0" applyFont="1" applyFill="1" applyBorder="1" applyProtection="1">
      <protection locked="0"/>
    </xf>
    <xf numFmtId="0" fontId="5" fillId="10" borderId="16" xfId="0" applyFont="1" applyFill="1" applyBorder="1" applyAlignment="1">
      <alignment horizontal="center"/>
    </xf>
    <xf numFmtId="0" fontId="0" fillId="11" borderId="17" xfId="0" applyFill="1" applyBorder="1"/>
    <xf numFmtId="0" fontId="22" fillId="11" borderId="17" xfId="0" applyFont="1" applyFill="1" applyBorder="1" applyAlignment="1">
      <alignment horizontal="left"/>
    </xf>
    <xf numFmtId="0" fontId="23" fillId="11" borderId="17" xfId="0" applyFont="1" applyFill="1" applyBorder="1" applyAlignment="1">
      <alignment horizontal="left"/>
    </xf>
    <xf numFmtId="0" fontId="0" fillId="11" borderId="17" xfId="0" applyFill="1" applyBorder="1" applyAlignment="1">
      <alignment horizontal="left"/>
    </xf>
    <xf numFmtId="0" fontId="24" fillId="11" borderId="17" xfId="0" applyFont="1" applyFill="1" applyBorder="1" applyAlignment="1">
      <alignment horizontal="left"/>
    </xf>
    <xf numFmtId="0" fontId="24" fillId="11" borderId="17" xfId="0" applyFont="1" applyFill="1" applyBorder="1" applyAlignment="1">
      <alignment horizontal="left" wrapText="1"/>
    </xf>
    <xf numFmtId="0" fontId="0" fillId="11" borderId="17" xfId="0" applyFill="1" applyBorder="1" applyAlignment="1">
      <alignment horizontal="center"/>
    </xf>
    <xf numFmtId="0" fontId="26" fillId="11" borderId="17" xfId="3" applyFont="1" applyFill="1" applyBorder="1" applyAlignment="1" applyProtection="1">
      <alignment horizontal="center"/>
    </xf>
    <xf numFmtId="0" fontId="1" fillId="11" borderId="18" xfId="0" applyFont="1" applyFill="1" applyBorder="1" applyAlignment="1">
      <alignment horizontal="center"/>
    </xf>
    <xf numFmtId="44" fontId="4" fillId="2" borderId="4" xfId="1" applyFont="1" applyFill="1" applyBorder="1" applyProtection="1">
      <protection locked="0"/>
    </xf>
    <xf numFmtId="0" fontId="15" fillId="2" borderId="15" xfId="0" applyFont="1" applyFill="1" applyBorder="1" applyAlignment="1" applyProtection="1">
      <alignment horizontal="left"/>
      <protection locked="0"/>
    </xf>
    <xf numFmtId="0" fontId="15" fillId="2" borderId="2" xfId="0" applyFont="1" applyFill="1" applyBorder="1" applyAlignment="1" applyProtection="1">
      <alignment horizontal="left"/>
      <protection locked="0"/>
    </xf>
    <xf numFmtId="0" fontId="15" fillId="2" borderId="5" xfId="0" applyFont="1" applyFill="1" applyBorder="1" applyAlignment="1" applyProtection="1">
      <alignment horizontal="left"/>
      <protection locked="0"/>
    </xf>
    <xf numFmtId="0" fontId="15" fillId="2" borderId="7" xfId="0" applyFont="1" applyFill="1" applyBorder="1" applyAlignment="1" applyProtection="1">
      <alignment horizontal="left"/>
      <protection locked="0"/>
    </xf>
    <xf numFmtId="0" fontId="7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19" fillId="5" borderId="10" xfId="0" applyFont="1" applyFill="1" applyBorder="1" applyAlignment="1">
      <alignment horizontal="center"/>
    </xf>
    <xf numFmtId="0" fontId="20" fillId="5" borderId="11" xfId="0" applyFont="1" applyFill="1" applyBorder="1"/>
    <xf numFmtId="0" fontId="5" fillId="3" borderId="0" xfId="0" applyFon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9" fillId="5" borderId="9" xfId="0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 applyProtection="1">
      <alignment horizontal="center"/>
      <protection locked="0"/>
    </xf>
    <xf numFmtId="0" fontId="9" fillId="5" borderId="2" xfId="0" applyFont="1" applyFill="1" applyBorder="1" applyAlignment="1" applyProtection="1">
      <alignment horizontal="center"/>
      <protection locked="0"/>
    </xf>
    <xf numFmtId="0" fontId="9" fillId="6" borderId="9" xfId="0" applyFont="1" applyFill="1" applyBorder="1" applyAlignment="1" applyProtection="1">
      <alignment horizontal="center"/>
      <protection locked="0"/>
    </xf>
    <xf numFmtId="0" fontId="9" fillId="6" borderId="10" xfId="0" applyFont="1" applyFill="1" applyBorder="1" applyAlignment="1" applyProtection="1">
      <alignment horizontal="center"/>
      <protection locked="0"/>
    </xf>
    <xf numFmtId="0" fontId="9" fillId="6" borderId="11" xfId="0" applyFont="1" applyFill="1" applyBorder="1" applyAlignment="1" applyProtection="1">
      <alignment horizontal="center"/>
      <protection locked="0"/>
    </xf>
    <xf numFmtId="0" fontId="9" fillId="4" borderId="9" xfId="0" applyFont="1" applyFill="1" applyBorder="1" applyAlignment="1" applyProtection="1">
      <alignment horizontal="center"/>
      <protection locked="0"/>
    </xf>
    <xf numFmtId="0" fontId="9" fillId="4" borderId="11" xfId="0" applyFont="1" applyFill="1" applyBorder="1" applyAlignment="1" applyProtection="1">
      <alignment horizontal="center"/>
      <protection locked="0"/>
    </xf>
    <xf numFmtId="0" fontId="12" fillId="3" borderId="15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3" xfId="0" applyFont="1" applyFill="1" applyBorder="1"/>
    <xf numFmtId="0" fontId="6" fillId="3" borderId="4" xfId="0" applyFont="1" applyFill="1" applyBorder="1"/>
    <xf numFmtId="0" fontId="6" fillId="3" borderId="5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17" fillId="2" borderId="15" xfId="0" applyFont="1" applyFill="1" applyBorder="1" applyAlignment="1" applyProtection="1">
      <alignment horizontal="left"/>
      <protection locked="0"/>
    </xf>
    <xf numFmtId="0" fontId="17" fillId="2" borderId="2" xfId="0" applyFont="1" applyFill="1" applyBorder="1" applyAlignment="1" applyProtection="1">
      <alignment horizontal="left"/>
      <protection locked="0"/>
    </xf>
    <xf numFmtId="0" fontId="18" fillId="2" borderId="5" xfId="0" applyFont="1" applyFill="1" applyBorder="1" applyProtection="1">
      <protection locked="0"/>
    </xf>
    <xf numFmtId="0" fontId="18" fillId="2" borderId="7" xfId="0" applyFont="1" applyFill="1" applyBorder="1" applyProtection="1">
      <protection locked="0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EF1E6"/>
      <color rgb="FFF0F8BE"/>
      <color rgb="FFDFBEAB"/>
      <color rgb="FFD9D0C9"/>
      <color rgb="FFFFFF99"/>
      <color rgb="FFFFFB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178797</xdr:colOff>
      <xdr:row>0</xdr:row>
      <xdr:rowOff>77833</xdr:rowOff>
    </xdr:from>
    <xdr:to>
      <xdr:col>0</xdr:col>
      <xdr:colOff>1550588</xdr:colOff>
      <xdr:row>3</xdr:row>
      <xdr:rowOff>294612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C62D8D-C365-098C-1986-FA88A2B43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797" y="77833"/>
          <a:ext cx="1371791" cy="11012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onsumercredit-dm.com/" TargetMode="External"/><Relationship Id="rId1" Type="http://schemas.openxmlformats.org/officeDocument/2006/relationships/hyperlink" Target="http://www.consumercredit-dm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5E09F-2F4B-4240-878B-CC9FEF8F0976}">
  <dimension ref="A1:A28"/>
  <sheetViews>
    <sheetView workbookViewId="0">
      <selection activeCell="A6" sqref="A6"/>
    </sheetView>
  </sheetViews>
  <sheetFormatPr defaultRowHeight="15"/>
  <cols>
    <col min="1" max="1" width="178.7109375" customWidth="1"/>
  </cols>
  <sheetData>
    <row r="1" spans="1:1" ht="24" thickBot="1">
      <c r="A1" s="75" t="s">
        <v>74</v>
      </c>
    </row>
    <row r="2" spans="1:1">
      <c r="A2" s="76"/>
    </row>
    <row r="3" spans="1:1" ht="18.75">
      <c r="A3" s="77" t="s">
        <v>75</v>
      </c>
    </row>
    <row r="4" spans="1:1" ht="15.75">
      <c r="A4" s="78" t="s">
        <v>76</v>
      </c>
    </row>
    <row r="5" spans="1:1">
      <c r="A5" s="79"/>
    </row>
    <row r="6" spans="1:1" ht="18.75">
      <c r="A6" s="77" t="s">
        <v>77</v>
      </c>
    </row>
    <row r="7" spans="1:1" ht="15.75">
      <c r="A7" s="78" t="s">
        <v>78</v>
      </c>
    </row>
    <row r="8" spans="1:1" ht="15.75">
      <c r="A8" s="78" t="s">
        <v>79</v>
      </c>
    </row>
    <row r="9" spans="1:1" ht="15.75">
      <c r="A9" s="80" t="s">
        <v>80</v>
      </c>
    </row>
    <row r="10" spans="1:1" ht="15.75">
      <c r="A10" s="78" t="s">
        <v>81</v>
      </c>
    </row>
    <row r="11" spans="1:1" ht="15.75">
      <c r="A11" s="78" t="s">
        <v>82</v>
      </c>
    </row>
    <row r="12" spans="1:1" ht="15.75">
      <c r="A12" s="78" t="s">
        <v>83</v>
      </c>
    </row>
    <row r="13" spans="1:1" ht="15.75">
      <c r="A13" s="78" t="s">
        <v>84</v>
      </c>
    </row>
    <row r="14" spans="1:1">
      <c r="A14" s="79"/>
    </row>
    <row r="15" spans="1:1" ht="18.75">
      <c r="A15" s="77" t="s">
        <v>85</v>
      </c>
    </row>
    <row r="16" spans="1:1" ht="15.75">
      <c r="A16" s="78" t="s">
        <v>86</v>
      </c>
    </row>
    <row r="17" spans="1:1" ht="31.5">
      <c r="A17" s="81" t="s">
        <v>87</v>
      </c>
    </row>
    <row r="18" spans="1:1" ht="15.75">
      <c r="A18" s="78" t="s">
        <v>88</v>
      </c>
    </row>
    <row r="19" spans="1:1">
      <c r="A19" s="79"/>
    </row>
    <row r="20" spans="1:1" ht="18.75">
      <c r="A20" s="77" t="s">
        <v>89</v>
      </c>
    </row>
    <row r="21" spans="1:1">
      <c r="A21" s="79" t="s">
        <v>90</v>
      </c>
    </row>
    <row r="22" spans="1:1">
      <c r="A22" s="79" t="s">
        <v>91</v>
      </c>
    </row>
    <row r="23" spans="1:1">
      <c r="A23" s="79" t="s">
        <v>92</v>
      </c>
    </row>
    <row r="24" spans="1:1">
      <c r="A24" s="79" t="s">
        <v>93</v>
      </c>
    </row>
    <row r="25" spans="1:1">
      <c r="A25" s="79"/>
    </row>
    <row r="26" spans="1:1">
      <c r="A26" s="82" t="s">
        <v>94</v>
      </c>
    </row>
    <row r="27" spans="1:1" ht="18.75">
      <c r="A27" s="83" t="s">
        <v>51</v>
      </c>
    </row>
    <row r="28" spans="1:1" ht="18.75">
      <c r="A28" s="84" t="s">
        <v>52</v>
      </c>
    </row>
  </sheetData>
  <hyperlinks>
    <hyperlink ref="A26" r:id="rId1" display="http://www.consumercredit-dm.com/" xr:uid="{C6F50570-2046-4D30-A6D0-A85402BE06E0}"/>
    <hyperlink ref="A27" r:id="rId2" xr:uid="{89256E31-DCE3-41AA-9B43-0D2AD3C52EAD}"/>
  </hyperlinks>
  <pageMargins left="0.7" right="0.7" top="0.75" bottom="0.75" header="0.3" footer="0.3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BCC8-DE40-874C-B38F-D88BCB3D4E4B}">
  <sheetPr codeName="Sheet1"/>
  <dimension ref="A1:X84"/>
  <sheetViews>
    <sheetView tabSelected="1" zoomScale="70" zoomScaleNormal="70" workbookViewId="0">
      <selection activeCell="B11" sqref="B11"/>
    </sheetView>
  </sheetViews>
  <sheetFormatPr defaultColWidth="8.85546875" defaultRowHeight="18.75"/>
  <cols>
    <col min="1" max="1" width="28.140625" style="1" customWidth="1"/>
    <col min="2" max="2" width="35.140625" style="1" customWidth="1"/>
    <col min="3" max="3" width="4" style="4" customWidth="1"/>
    <col min="4" max="4" width="40.5703125" style="1" customWidth="1"/>
    <col min="5" max="5" width="24.7109375" style="1" customWidth="1"/>
    <col min="6" max="6" width="27.140625" style="1" customWidth="1"/>
    <col min="7" max="7" width="22" style="1" customWidth="1"/>
    <col min="8" max="8" width="21.5703125" style="1" customWidth="1"/>
    <col min="9" max="9" width="28.28515625" style="1" customWidth="1"/>
    <col min="10" max="10" width="7" style="1" customWidth="1"/>
    <col min="11" max="11" width="20.85546875" style="1" customWidth="1"/>
    <col min="12" max="12" width="22.5703125" style="1" customWidth="1"/>
    <col min="13" max="13" width="14" style="1" customWidth="1"/>
    <col min="14" max="14" width="16.42578125" style="1" customWidth="1"/>
    <col min="15" max="15" width="15.140625" style="1" customWidth="1"/>
    <col min="16" max="19" width="8.85546875" style="1"/>
    <col min="20" max="20" width="15.140625" style="1" customWidth="1"/>
    <col min="21" max="21" width="0.28515625" style="1" customWidth="1"/>
    <col min="22" max="22" width="5.85546875" style="1" customWidth="1"/>
    <col min="23" max="23" width="19.7109375" style="1" bestFit="1" customWidth="1"/>
    <col min="24" max="24" width="11.28515625" style="1" customWidth="1"/>
    <col min="25" max="16384" width="8.85546875" style="1"/>
  </cols>
  <sheetData>
    <row r="1" spans="1:24" ht="23.1" customHeight="1" thickBot="1">
      <c r="A1" s="111"/>
      <c r="B1" s="112"/>
      <c r="C1" s="54"/>
      <c r="D1" s="103" t="s">
        <v>5</v>
      </c>
      <c r="E1" s="104"/>
      <c r="F1" s="104"/>
      <c r="G1" s="104"/>
      <c r="H1" s="104"/>
      <c r="I1" s="105"/>
      <c r="J1" s="57"/>
      <c r="O1" s="2"/>
      <c r="P1" s="100"/>
      <c r="Q1" s="100"/>
      <c r="R1" s="100"/>
      <c r="S1" s="100"/>
      <c r="T1" s="100"/>
      <c r="U1" s="4"/>
    </row>
    <row r="2" spans="1:24" ht="24" thickBot="1">
      <c r="A2" s="101"/>
      <c r="B2" s="102"/>
      <c r="C2" s="58"/>
      <c r="D2" s="30" t="s">
        <v>0</v>
      </c>
      <c r="E2" s="37" t="s">
        <v>1</v>
      </c>
      <c r="F2" s="38"/>
      <c r="G2" s="38"/>
      <c r="H2" s="38"/>
      <c r="I2" s="39"/>
      <c r="J2" s="59"/>
      <c r="O2" s="5"/>
      <c r="P2" s="4"/>
      <c r="Q2" s="4"/>
      <c r="R2" s="4"/>
      <c r="S2" s="4"/>
      <c r="T2" s="4"/>
      <c r="U2" s="4"/>
      <c r="W2" s="1" t="s">
        <v>57</v>
      </c>
      <c r="X2" s="6"/>
    </row>
    <row r="3" spans="1:24" ht="24" thickBot="1">
      <c r="A3" s="55"/>
      <c r="B3" s="56"/>
      <c r="C3" s="58"/>
      <c r="D3" s="7" t="s">
        <v>58</v>
      </c>
      <c r="E3" s="24">
        <f>B16</f>
        <v>0</v>
      </c>
      <c r="F3" s="92" t="s">
        <v>72</v>
      </c>
      <c r="G3" s="93"/>
      <c r="H3" s="93"/>
      <c r="I3" s="94"/>
      <c r="J3" s="59"/>
      <c r="O3" s="5"/>
      <c r="P3" s="4"/>
      <c r="Q3" s="4"/>
      <c r="R3" s="4"/>
      <c r="S3" s="4"/>
      <c r="T3" s="4"/>
      <c r="U3" s="4"/>
      <c r="W3" s="53" t="s">
        <v>9</v>
      </c>
      <c r="X3" s="6"/>
    </row>
    <row r="4" spans="1:24" ht="23.25">
      <c r="A4" s="101"/>
      <c r="B4" s="102"/>
      <c r="C4" s="58"/>
      <c r="D4" s="8" t="s">
        <v>60</v>
      </c>
      <c r="E4" s="24">
        <f>SUM(H4:H5)</f>
        <v>0</v>
      </c>
      <c r="F4" s="113" t="s">
        <v>68</v>
      </c>
      <c r="G4" s="114"/>
      <c r="H4" s="25">
        <f>G50</f>
        <v>0</v>
      </c>
      <c r="I4" s="9"/>
      <c r="J4" s="59"/>
      <c r="O4" s="10"/>
      <c r="P4" s="4"/>
      <c r="Q4" s="4"/>
      <c r="R4" s="4"/>
      <c r="S4" s="4"/>
      <c r="T4" s="4"/>
      <c r="U4" s="4"/>
      <c r="W4" s="53" t="s">
        <v>10</v>
      </c>
      <c r="X4" s="6"/>
    </row>
    <row r="5" spans="1:24" ht="24" thickBot="1">
      <c r="A5" s="115" t="s">
        <v>51</v>
      </c>
      <c r="B5" s="116"/>
      <c r="C5" s="58"/>
      <c r="D5" s="8"/>
      <c r="E5" s="8"/>
      <c r="F5" s="113" t="s">
        <v>69</v>
      </c>
      <c r="G5" s="114"/>
      <c r="H5" s="60">
        <f>H50</f>
        <v>0</v>
      </c>
      <c r="I5" s="11"/>
      <c r="J5" s="59"/>
      <c r="O5" s="10"/>
      <c r="P5" s="4"/>
      <c r="Q5" s="4"/>
      <c r="R5" s="4"/>
      <c r="S5" s="4"/>
      <c r="T5" s="4"/>
      <c r="U5" s="4"/>
      <c r="W5" s="53" t="s">
        <v>55</v>
      </c>
      <c r="X5" s="6"/>
    </row>
    <row r="6" spans="1:24" ht="24" thickBot="1">
      <c r="A6" s="117" t="s">
        <v>52</v>
      </c>
      <c r="B6" s="118"/>
      <c r="C6" s="58"/>
      <c r="D6" s="29" t="s">
        <v>59</v>
      </c>
      <c r="E6" s="40">
        <f>E3-E4</f>
        <v>0</v>
      </c>
      <c r="F6" s="90" t="s">
        <v>70</v>
      </c>
      <c r="G6" s="91"/>
      <c r="H6" s="51">
        <f>H4+H5</f>
        <v>0</v>
      </c>
      <c r="I6" s="52" t="s">
        <v>71</v>
      </c>
      <c r="J6" s="59"/>
      <c r="O6" s="10"/>
      <c r="P6" s="4"/>
      <c r="Q6" s="4"/>
      <c r="R6" s="4"/>
      <c r="S6" s="4"/>
      <c r="T6" s="4"/>
      <c r="U6" s="4"/>
      <c r="W6" s="53" t="s">
        <v>8</v>
      </c>
      <c r="X6" s="6"/>
    </row>
    <row r="7" spans="1:24" ht="30.95" customHeight="1" thickBot="1">
      <c r="A7" s="61"/>
      <c r="B7" s="58"/>
      <c r="C7" s="58"/>
      <c r="D7" s="62"/>
      <c r="E7" s="62"/>
      <c r="F7" s="63"/>
      <c r="G7" s="64"/>
      <c r="H7" s="64"/>
      <c r="I7" s="65"/>
      <c r="J7" s="66"/>
      <c r="K7" s="12"/>
      <c r="L7" s="12"/>
      <c r="M7" s="13"/>
      <c r="N7" s="5"/>
      <c r="O7" s="3"/>
      <c r="P7" s="4"/>
      <c r="Q7" s="4"/>
      <c r="R7" s="4"/>
      <c r="S7" s="4"/>
      <c r="T7" s="4"/>
      <c r="U7" s="4"/>
      <c r="W7" s="6"/>
      <c r="X7" s="6"/>
    </row>
    <row r="8" spans="1:24" ht="24" thickBot="1">
      <c r="A8" s="109" t="s">
        <v>64</v>
      </c>
      <c r="B8" s="110"/>
      <c r="C8" s="58"/>
      <c r="D8" s="106" t="s">
        <v>63</v>
      </c>
      <c r="E8" s="107"/>
      <c r="F8" s="107"/>
      <c r="G8" s="107"/>
      <c r="H8" s="107"/>
      <c r="I8" s="108"/>
      <c r="J8" s="66"/>
      <c r="P8" s="4"/>
      <c r="Q8" s="4"/>
      <c r="R8" s="4"/>
      <c r="S8" s="4"/>
      <c r="T8" s="4"/>
      <c r="U8" s="4"/>
      <c r="W8" s="6"/>
      <c r="X8" s="6"/>
    </row>
    <row r="9" spans="1:24" ht="24" thickBot="1">
      <c r="A9" s="35" t="s">
        <v>2</v>
      </c>
      <c r="B9" s="41" t="s">
        <v>1</v>
      </c>
      <c r="C9" s="58"/>
      <c r="D9" s="14" t="s">
        <v>0</v>
      </c>
      <c r="E9" s="14" t="s">
        <v>7</v>
      </c>
      <c r="F9" s="48" t="s">
        <v>62</v>
      </c>
      <c r="G9" s="15" t="s">
        <v>9</v>
      </c>
      <c r="H9" s="14" t="s">
        <v>67</v>
      </c>
      <c r="I9" s="16" t="s">
        <v>73</v>
      </c>
      <c r="J9" s="66"/>
      <c r="P9" s="4"/>
      <c r="Q9" s="4"/>
      <c r="R9" s="4"/>
      <c r="S9" s="4"/>
      <c r="T9" s="4"/>
      <c r="U9" s="4"/>
      <c r="W9" s="6"/>
      <c r="X9" s="6"/>
    </row>
    <row r="10" spans="1:24" ht="24" thickBot="1">
      <c r="A10" s="17" t="s">
        <v>16</v>
      </c>
      <c r="B10" s="47">
        <v>0</v>
      </c>
      <c r="C10" s="67"/>
      <c r="D10" s="19" t="s">
        <v>3</v>
      </c>
      <c r="E10" s="42" t="s">
        <v>9</v>
      </c>
      <c r="F10" s="49">
        <v>0</v>
      </c>
      <c r="G10" s="43">
        <f>IF(F10="","",IF(E10="Monthly",F10,""))</f>
        <v>0</v>
      </c>
      <c r="H10" s="44" t="str">
        <f t="shared" ref="H10:H19" si="0">IF(E10="","",IF(E10="Quarterly",F10/4,IF(E10="Monthly","",IF(E10="Semi Annual",F10/6,IF(E10="Annual",F10/12,"")))))</f>
        <v/>
      </c>
      <c r="I10" s="26" t="str">
        <f>IF(B16=0,"",(SUM(G10,H10)/B16))</f>
        <v/>
      </c>
      <c r="J10" s="68"/>
      <c r="P10" s="4"/>
      <c r="Q10" s="18"/>
      <c r="R10" s="18"/>
      <c r="S10" s="18"/>
      <c r="T10" s="18"/>
      <c r="U10" s="18"/>
      <c r="W10" s="6"/>
      <c r="X10" s="6"/>
    </row>
    <row r="11" spans="1:24" ht="24" thickBot="1">
      <c r="A11" s="17" t="s">
        <v>53</v>
      </c>
      <c r="B11" s="47"/>
      <c r="C11" s="58"/>
      <c r="D11" s="19" t="s">
        <v>56</v>
      </c>
      <c r="E11" s="42" t="s">
        <v>9</v>
      </c>
      <c r="F11" s="49">
        <v>0</v>
      </c>
      <c r="G11" s="45">
        <f>IF(F11="","",IF(E11="Monthly",F11,""))</f>
        <v>0</v>
      </c>
      <c r="H11" s="46" t="str">
        <f t="shared" si="0"/>
        <v/>
      </c>
      <c r="I11" s="26" t="str">
        <f>IF(B16=0,"",(SUM(G11,H11)/B16))</f>
        <v/>
      </c>
      <c r="J11" s="69"/>
      <c r="P11" s="4"/>
      <c r="Q11" s="4"/>
      <c r="R11" s="4"/>
      <c r="S11" s="4"/>
      <c r="T11" s="4"/>
      <c r="U11" s="4"/>
      <c r="W11" s="6"/>
      <c r="X11" s="6"/>
    </row>
    <row r="12" spans="1:24" ht="24" thickBot="1">
      <c r="A12" s="17" t="s">
        <v>65</v>
      </c>
      <c r="B12" s="47"/>
      <c r="C12" s="58"/>
      <c r="D12" s="19" t="s">
        <v>6</v>
      </c>
      <c r="E12" s="42" t="s">
        <v>9</v>
      </c>
      <c r="F12" s="49">
        <v>0</v>
      </c>
      <c r="G12" s="45">
        <f t="shared" ref="G12:G49" si="1">IF(F12="","",IF(E12="Monthly",F12,""))</f>
        <v>0</v>
      </c>
      <c r="H12" s="46" t="str">
        <f t="shared" si="0"/>
        <v/>
      </c>
      <c r="I12" s="26" t="str">
        <f>IF(B16=0,"",(SUM(G12,H12)/B16))</f>
        <v/>
      </c>
      <c r="J12" s="66"/>
      <c r="P12" s="4"/>
      <c r="Q12" s="4"/>
      <c r="R12" s="4"/>
      <c r="S12" s="4"/>
      <c r="T12" s="4"/>
      <c r="U12" s="4"/>
      <c r="W12" s="6"/>
      <c r="X12" s="6"/>
    </row>
    <row r="13" spans="1:24" ht="24" thickBot="1">
      <c r="A13" s="17" t="s">
        <v>13</v>
      </c>
      <c r="B13" s="47"/>
      <c r="C13" s="58"/>
      <c r="D13" s="19" t="s">
        <v>17</v>
      </c>
      <c r="E13" s="42" t="s">
        <v>9</v>
      </c>
      <c r="F13" s="49">
        <v>0</v>
      </c>
      <c r="G13" s="45">
        <f t="shared" si="1"/>
        <v>0</v>
      </c>
      <c r="H13" s="46" t="str">
        <f t="shared" si="0"/>
        <v/>
      </c>
      <c r="I13" s="26" t="str">
        <f>IF(B16=0,"",(SUM(G13,H13)/B16))</f>
        <v/>
      </c>
      <c r="J13" s="66"/>
      <c r="P13" s="4"/>
      <c r="Q13" s="4"/>
      <c r="R13" s="4"/>
      <c r="S13" s="4"/>
      <c r="T13" s="4"/>
      <c r="U13" s="4"/>
      <c r="W13" s="6"/>
      <c r="X13" s="6"/>
    </row>
    <row r="14" spans="1:24" ht="24" thickBot="1">
      <c r="A14" s="17" t="s">
        <v>14</v>
      </c>
      <c r="B14" s="47"/>
      <c r="C14" s="58"/>
      <c r="D14" s="19" t="s">
        <v>18</v>
      </c>
      <c r="E14" s="42" t="s">
        <v>9</v>
      </c>
      <c r="F14" s="49">
        <v>0</v>
      </c>
      <c r="G14" s="45">
        <f t="shared" si="1"/>
        <v>0</v>
      </c>
      <c r="H14" s="46" t="str">
        <f t="shared" si="0"/>
        <v/>
      </c>
      <c r="I14" s="26" t="str">
        <f>IF(B16=0,"",(SUM(G14,H14)/B16))</f>
        <v/>
      </c>
      <c r="J14" s="66"/>
      <c r="P14" s="4"/>
      <c r="Q14" s="4"/>
      <c r="R14" s="4"/>
      <c r="S14" s="4"/>
      <c r="T14" s="4"/>
      <c r="U14" s="4"/>
      <c r="W14" s="6"/>
    </row>
    <row r="15" spans="1:24" ht="24" thickBot="1">
      <c r="A15" s="17" t="s">
        <v>66</v>
      </c>
      <c r="B15" s="85"/>
      <c r="C15" s="58"/>
      <c r="D15" s="19" t="s">
        <v>19</v>
      </c>
      <c r="E15" s="42" t="s">
        <v>9</v>
      </c>
      <c r="F15" s="49">
        <v>0</v>
      </c>
      <c r="G15" s="45">
        <f t="shared" si="1"/>
        <v>0</v>
      </c>
      <c r="H15" s="46" t="str">
        <f t="shared" si="0"/>
        <v/>
      </c>
      <c r="I15" s="26" t="str">
        <f>IF(B16=0,"",(SUM(G15,H15)/B16))</f>
        <v/>
      </c>
      <c r="J15" s="66"/>
      <c r="P15" s="4"/>
      <c r="Q15" s="4"/>
      <c r="R15" s="4"/>
      <c r="S15" s="4"/>
      <c r="T15" s="4"/>
      <c r="U15" s="4"/>
    </row>
    <row r="16" spans="1:24" ht="24" thickBot="1">
      <c r="A16" s="35" t="s">
        <v>15</v>
      </c>
      <c r="B16" s="36">
        <f>SUM(B10:B15)</f>
        <v>0</v>
      </c>
      <c r="C16" s="58"/>
      <c r="D16" s="19" t="s">
        <v>20</v>
      </c>
      <c r="E16" s="42" t="s">
        <v>9</v>
      </c>
      <c r="F16" s="49">
        <v>0</v>
      </c>
      <c r="G16" s="45">
        <f t="shared" si="1"/>
        <v>0</v>
      </c>
      <c r="H16" s="46" t="str">
        <f t="shared" si="0"/>
        <v/>
      </c>
      <c r="I16" s="26" t="str">
        <f>IF(B16=0,"",(SUM(G16,H16)/B16))</f>
        <v/>
      </c>
      <c r="J16" s="66"/>
      <c r="P16" s="4"/>
      <c r="Q16" s="4"/>
      <c r="R16" s="4"/>
      <c r="S16" s="4"/>
      <c r="T16" s="4"/>
      <c r="U16" s="4"/>
    </row>
    <row r="17" spans="1:18" ht="24" thickBot="1">
      <c r="A17" s="61"/>
      <c r="B17" s="58"/>
      <c r="C17" s="58"/>
      <c r="D17" s="19" t="s">
        <v>21</v>
      </c>
      <c r="E17" s="42" t="s">
        <v>9</v>
      </c>
      <c r="F17" s="49">
        <v>0</v>
      </c>
      <c r="G17" s="45">
        <f t="shared" si="1"/>
        <v>0</v>
      </c>
      <c r="H17" s="46" t="str">
        <f t="shared" si="0"/>
        <v/>
      </c>
      <c r="I17" s="26" t="str">
        <f>IF(B16=0,"",(SUM(G17,H17)/B16))</f>
        <v/>
      </c>
      <c r="J17" s="66"/>
      <c r="P17" s="4"/>
      <c r="Q17" s="4"/>
      <c r="R17" s="4"/>
    </row>
    <row r="18" spans="1:18" ht="24" thickBot="1">
      <c r="A18" s="109" t="s">
        <v>50</v>
      </c>
      <c r="B18" s="119"/>
      <c r="C18" s="58"/>
      <c r="D18" s="19" t="s">
        <v>22</v>
      </c>
      <c r="E18" s="42" t="s">
        <v>9</v>
      </c>
      <c r="F18" s="49">
        <v>0</v>
      </c>
      <c r="G18" s="45">
        <f t="shared" si="1"/>
        <v>0</v>
      </c>
      <c r="H18" s="46" t="str">
        <f t="shared" si="0"/>
        <v/>
      </c>
      <c r="I18" s="26" t="str">
        <f>IF(B16=0,"",(SUM(G18,H18)/B16))</f>
        <v/>
      </c>
      <c r="J18" s="69"/>
      <c r="P18" s="4"/>
      <c r="Q18" s="4"/>
      <c r="R18" s="4"/>
    </row>
    <row r="19" spans="1:18" ht="24" thickBot="1">
      <c r="A19" s="86">
        <v>1</v>
      </c>
      <c r="B19" s="120"/>
      <c r="C19" s="58"/>
      <c r="D19" s="19" t="s">
        <v>23</v>
      </c>
      <c r="E19" s="42" t="s">
        <v>9</v>
      </c>
      <c r="F19" s="49">
        <v>0</v>
      </c>
      <c r="G19" s="45">
        <f t="shared" si="1"/>
        <v>0</v>
      </c>
      <c r="H19" s="46" t="str">
        <f t="shared" si="0"/>
        <v/>
      </c>
      <c r="I19" s="26" t="str">
        <f>IF(B16=0,"",(SUM(G19,H19)/B16))</f>
        <v/>
      </c>
      <c r="J19" s="70"/>
      <c r="P19" s="4"/>
      <c r="Q19" s="4"/>
      <c r="R19" s="4"/>
    </row>
    <row r="20" spans="1:18" ht="24" thickBot="1">
      <c r="A20" s="121"/>
      <c r="B20" s="122"/>
      <c r="C20" s="58"/>
      <c r="D20" s="19" t="s">
        <v>24</v>
      </c>
      <c r="E20" s="42" t="s">
        <v>9</v>
      </c>
      <c r="F20" s="49">
        <v>0</v>
      </c>
      <c r="G20" s="45">
        <f t="shared" si="1"/>
        <v>0</v>
      </c>
      <c r="H20" s="46" t="str">
        <f>IF(E20="","",IF(E20="Quarterly",F20/4,IF(E20="Monthly","",IF(E20="Semi Annual",F20/6,IF(E20="Annual",F20/12,"")))))</f>
        <v/>
      </c>
      <c r="I20" s="26" t="str">
        <f>IF(B16=0,"",(SUM(G20,H20)/B16))</f>
        <v/>
      </c>
      <c r="J20" s="68"/>
      <c r="P20" s="4"/>
      <c r="Q20" s="4"/>
      <c r="R20" s="4"/>
    </row>
    <row r="21" spans="1:18" ht="24" thickBot="1">
      <c r="A21" s="86">
        <v>2</v>
      </c>
      <c r="B21" s="120"/>
      <c r="C21" s="58"/>
      <c r="D21" s="19" t="s">
        <v>25</v>
      </c>
      <c r="E21" s="42" t="s">
        <v>9</v>
      </c>
      <c r="F21" s="49">
        <v>0</v>
      </c>
      <c r="G21" s="45">
        <f t="shared" si="1"/>
        <v>0</v>
      </c>
      <c r="H21" s="46" t="str">
        <f>IF(E21="","",IF(E21="Quarterly",F21/4,IF(E21="Monthly","",IF(E21="Semi Annual",F21/6,IF(E21="Annual",F21/12,"")))))</f>
        <v/>
      </c>
      <c r="I21" s="26" t="str">
        <f>IF(B16=0,"",(SUM(G21,H21)/B16))</f>
        <v/>
      </c>
      <c r="J21" s="69"/>
      <c r="P21" s="4"/>
      <c r="Q21" s="4"/>
      <c r="R21" s="4"/>
    </row>
    <row r="22" spans="1:18" ht="24" thickBot="1">
      <c r="A22" s="121"/>
      <c r="B22" s="122"/>
      <c r="C22" s="58"/>
      <c r="D22" s="19" t="s">
        <v>12</v>
      </c>
      <c r="E22" s="42" t="s">
        <v>9</v>
      </c>
      <c r="F22" s="49">
        <v>0</v>
      </c>
      <c r="G22" s="45">
        <f t="shared" si="1"/>
        <v>0</v>
      </c>
      <c r="H22" s="46" t="str">
        <f t="shared" ref="H22:H49" si="2">IF(E22="","",IF(E22="Quarterly",F22/4,IF(E22="Monthly","",IF(E22="Semi Annual",F22/6,IF(E22="Annual",F22/12,"")))))</f>
        <v/>
      </c>
      <c r="I22" s="26" t="str">
        <f>IF(B16=0,"",(SUM(G22,H22)/B16))</f>
        <v/>
      </c>
      <c r="J22" s="66"/>
      <c r="P22" s="4"/>
      <c r="Q22" s="4"/>
      <c r="R22" s="4"/>
    </row>
    <row r="23" spans="1:18" ht="24" thickBot="1">
      <c r="A23" s="86">
        <v>3</v>
      </c>
      <c r="B23" s="120"/>
      <c r="C23" s="58"/>
      <c r="D23" s="19" t="s">
        <v>26</v>
      </c>
      <c r="E23" s="42" t="s">
        <v>9</v>
      </c>
      <c r="F23" s="49">
        <v>0</v>
      </c>
      <c r="G23" s="45">
        <f t="shared" si="1"/>
        <v>0</v>
      </c>
      <c r="H23" s="46" t="str">
        <f t="shared" si="2"/>
        <v/>
      </c>
      <c r="I23" s="26" t="str">
        <f>IF(B16=0,"",(SUM(G23,H23)/B16))</f>
        <v/>
      </c>
      <c r="J23" s="66"/>
      <c r="P23" s="4"/>
      <c r="Q23" s="4"/>
      <c r="R23" s="4"/>
    </row>
    <row r="24" spans="1:18" ht="24" thickBot="1">
      <c r="A24" s="121"/>
      <c r="B24" s="122"/>
      <c r="C24" s="58"/>
      <c r="D24" s="19" t="s">
        <v>27</v>
      </c>
      <c r="E24" s="42" t="s">
        <v>9</v>
      </c>
      <c r="F24" s="49">
        <v>0</v>
      </c>
      <c r="G24" s="45">
        <f t="shared" si="1"/>
        <v>0</v>
      </c>
      <c r="H24" s="46" t="str">
        <f t="shared" si="2"/>
        <v/>
      </c>
      <c r="I24" s="26" t="str">
        <f>IF(B16=0,"",(SUM(G24,H24)/B16))</f>
        <v/>
      </c>
      <c r="J24" s="66"/>
      <c r="P24" s="4"/>
      <c r="Q24" s="4"/>
      <c r="R24" s="4"/>
    </row>
    <row r="25" spans="1:18" ht="24" thickBot="1">
      <c r="A25" s="86">
        <v>4</v>
      </c>
      <c r="B25" s="87"/>
      <c r="C25" s="58"/>
      <c r="D25" s="19" t="s">
        <v>28</v>
      </c>
      <c r="E25" s="42" t="s">
        <v>9</v>
      </c>
      <c r="F25" s="49">
        <v>0</v>
      </c>
      <c r="G25" s="45">
        <f t="shared" si="1"/>
        <v>0</v>
      </c>
      <c r="H25" s="46" t="str">
        <f t="shared" si="2"/>
        <v/>
      </c>
      <c r="I25" s="26" t="str">
        <f>IF(B16=0,"",(SUM(G25,H25)/B16))</f>
        <v/>
      </c>
      <c r="J25" s="66"/>
      <c r="P25" s="4"/>
      <c r="Q25" s="4"/>
      <c r="R25" s="4"/>
    </row>
    <row r="26" spans="1:18" ht="24" thickBot="1">
      <c r="A26" s="88"/>
      <c r="B26" s="89"/>
      <c r="C26" s="58"/>
      <c r="D26" s="19" t="s">
        <v>29</v>
      </c>
      <c r="E26" s="42" t="s">
        <v>9</v>
      </c>
      <c r="F26" s="49">
        <v>0</v>
      </c>
      <c r="G26" s="45">
        <f t="shared" si="1"/>
        <v>0</v>
      </c>
      <c r="H26" s="46" t="str">
        <f t="shared" si="2"/>
        <v/>
      </c>
      <c r="I26" s="26" t="str">
        <f>IF(B16=0,"",(SUM(G26,H26)/B16))</f>
        <v/>
      </c>
      <c r="J26" s="66"/>
      <c r="P26" s="4"/>
      <c r="Q26" s="4"/>
      <c r="R26" s="4"/>
    </row>
    <row r="27" spans="1:18" ht="24" thickBot="1">
      <c r="A27" s="86">
        <v>5</v>
      </c>
      <c r="B27" s="87"/>
      <c r="C27" s="58"/>
      <c r="D27" s="19" t="s">
        <v>30</v>
      </c>
      <c r="E27" s="42" t="s">
        <v>9</v>
      </c>
      <c r="F27" s="49">
        <v>0</v>
      </c>
      <c r="G27" s="45">
        <f t="shared" si="1"/>
        <v>0</v>
      </c>
      <c r="H27" s="46" t="str">
        <f t="shared" si="2"/>
        <v/>
      </c>
      <c r="I27" s="26" t="str">
        <f>IF(B16=0,"",(SUM(G27,H27)/B16))</f>
        <v/>
      </c>
      <c r="J27" s="66"/>
      <c r="P27" s="4"/>
      <c r="Q27" s="4"/>
      <c r="R27" s="4"/>
    </row>
    <row r="28" spans="1:18" ht="24" thickBot="1">
      <c r="A28" s="88"/>
      <c r="B28" s="89"/>
      <c r="C28" s="58"/>
      <c r="D28" s="19" t="s">
        <v>4</v>
      </c>
      <c r="E28" s="42" t="s">
        <v>9</v>
      </c>
      <c r="F28" s="49">
        <v>0</v>
      </c>
      <c r="G28" s="45">
        <f t="shared" si="1"/>
        <v>0</v>
      </c>
      <c r="H28" s="46" t="str">
        <f t="shared" si="2"/>
        <v/>
      </c>
      <c r="I28" s="26" t="str">
        <f>IF(B16=0,"",(SUM(G28,H28)/B16))</f>
        <v/>
      </c>
      <c r="J28" s="66"/>
      <c r="P28" s="4"/>
      <c r="Q28" s="4"/>
      <c r="R28" s="4"/>
    </row>
    <row r="29" spans="1:18" ht="24" thickBot="1">
      <c r="A29" s="86">
        <v>6</v>
      </c>
      <c r="B29" s="87"/>
      <c r="C29" s="58"/>
      <c r="D29" s="19" t="s">
        <v>31</v>
      </c>
      <c r="E29" s="42" t="s">
        <v>9</v>
      </c>
      <c r="F29" s="49">
        <v>0</v>
      </c>
      <c r="G29" s="45">
        <f t="shared" si="1"/>
        <v>0</v>
      </c>
      <c r="H29" s="46" t="str">
        <f t="shared" si="2"/>
        <v/>
      </c>
      <c r="I29" s="26" t="str">
        <f>IF(B16=0,"",(SUM(G29,H29)/B16))</f>
        <v/>
      </c>
      <c r="J29" s="66"/>
      <c r="P29" s="4"/>
      <c r="Q29" s="4"/>
      <c r="R29" s="4"/>
    </row>
    <row r="30" spans="1:18" ht="24" thickBot="1">
      <c r="A30" s="88"/>
      <c r="B30" s="89"/>
      <c r="C30" s="58"/>
      <c r="D30" s="19" t="s">
        <v>32</v>
      </c>
      <c r="E30" s="42" t="s">
        <v>9</v>
      </c>
      <c r="F30" s="49">
        <v>0</v>
      </c>
      <c r="G30" s="45">
        <f t="shared" si="1"/>
        <v>0</v>
      </c>
      <c r="H30" s="46" t="str">
        <f t="shared" si="2"/>
        <v/>
      </c>
      <c r="I30" s="26" t="str">
        <f>IF(B16=0,"",(SUM(G30,H30)/B16))</f>
        <v/>
      </c>
      <c r="J30" s="66"/>
      <c r="P30" s="4"/>
      <c r="Q30" s="4"/>
      <c r="R30" s="4"/>
    </row>
    <row r="31" spans="1:18" ht="24" thickBot="1">
      <c r="A31" s="86">
        <v>7</v>
      </c>
      <c r="B31" s="87"/>
      <c r="C31" s="58"/>
      <c r="D31" s="19" t="s">
        <v>33</v>
      </c>
      <c r="E31" s="42" t="s">
        <v>9</v>
      </c>
      <c r="F31" s="49">
        <v>0</v>
      </c>
      <c r="G31" s="45">
        <f t="shared" si="1"/>
        <v>0</v>
      </c>
      <c r="H31" s="46" t="str">
        <f t="shared" si="2"/>
        <v/>
      </c>
      <c r="I31" s="26" t="str">
        <f>IF(B16=0,"",(SUM(G31,H31)/B16))</f>
        <v/>
      </c>
      <c r="J31" s="66"/>
      <c r="P31" s="4"/>
      <c r="Q31" s="4"/>
      <c r="R31" s="4"/>
    </row>
    <row r="32" spans="1:18" ht="24" thickBot="1">
      <c r="A32" s="88"/>
      <c r="B32" s="89"/>
      <c r="C32" s="58"/>
      <c r="D32" s="19" t="s">
        <v>34</v>
      </c>
      <c r="E32" s="42" t="s">
        <v>9</v>
      </c>
      <c r="F32" s="49">
        <v>0</v>
      </c>
      <c r="G32" s="45">
        <f t="shared" si="1"/>
        <v>0</v>
      </c>
      <c r="H32" s="46" t="str">
        <f t="shared" si="2"/>
        <v/>
      </c>
      <c r="I32" s="26" t="str">
        <f>IF(B16=0,"",(SUM(G32,H32)/B16))</f>
        <v/>
      </c>
      <c r="J32" s="69"/>
      <c r="P32" s="4"/>
      <c r="Q32" s="4"/>
      <c r="R32" s="4"/>
    </row>
    <row r="33" spans="1:21" ht="24" thickBot="1">
      <c r="A33" s="86">
        <v>8</v>
      </c>
      <c r="B33" s="87"/>
      <c r="C33" s="58"/>
      <c r="D33" s="19" t="s">
        <v>35</v>
      </c>
      <c r="E33" s="42" t="s">
        <v>9</v>
      </c>
      <c r="F33" s="49">
        <v>0</v>
      </c>
      <c r="G33" s="45">
        <f t="shared" si="1"/>
        <v>0</v>
      </c>
      <c r="H33" s="46" t="str">
        <f t="shared" si="2"/>
        <v/>
      </c>
      <c r="I33" s="26" t="str">
        <f>IF(B16=0,"",(SUM(G33,H33)/B16))</f>
        <v/>
      </c>
      <c r="J33" s="59"/>
      <c r="P33" s="4"/>
      <c r="Q33" s="4"/>
      <c r="R33" s="4"/>
    </row>
    <row r="34" spans="1:21" ht="24" thickBot="1">
      <c r="A34" s="88"/>
      <c r="B34" s="89"/>
      <c r="C34" s="58"/>
      <c r="D34" s="19" t="s">
        <v>36</v>
      </c>
      <c r="E34" s="42" t="s">
        <v>9</v>
      </c>
      <c r="F34" s="49">
        <v>0</v>
      </c>
      <c r="G34" s="45">
        <f t="shared" si="1"/>
        <v>0</v>
      </c>
      <c r="H34" s="46" t="str">
        <f t="shared" si="2"/>
        <v/>
      </c>
      <c r="I34" s="26" t="str">
        <f>IF(B16=0,"",(SUM(G34,H34)/B16))</f>
        <v/>
      </c>
      <c r="J34" s="59"/>
      <c r="P34" s="4"/>
      <c r="Q34" s="4"/>
      <c r="R34" s="4"/>
    </row>
    <row r="35" spans="1:21" ht="24" thickBot="1">
      <c r="A35" s="86">
        <v>9</v>
      </c>
      <c r="B35" s="87"/>
      <c r="C35" s="58"/>
      <c r="D35" s="19" t="s">
        <v>37</v>
      </c>
      <c r="E35" s="42" t="s">
        <v>9</v>
      </c>
      <c r="F35" s="49">
        <v>0</v>
      </c>
      <c r="G35" s="45">
        <f t="shared" si="1"/>
        <v>0</v>
      </c>
      <c r="H35" s="46" t="str">
        <f t="shared" si="2"/>
        <v/>
      </c>
      <c r="I35" s="26" t="str">
        <f>IF(B16=0,"",(SUM(G35,H35)/B16))</f>
        <v/>
      </c>
      <c r="J35" s="59"/>
      <c r="P35" s="4"/>
      <c r="Q35" s="4"/>
      <c r="R35" s="4"/>
    </row>
    <row r="36" spans="1:21" ht="23.25" customHeight="1" thickBot="1">
      <c r="A36" s="88"/>
      <c r="B36" s="89"/>
      <c r="C36" s="58"/>
      <c r="D36" s="19" t="s">
        <v>38</v>
      </c>
      <c r="E36" s="42" t="s">
        <v>9</v>
      </c>
      <c r="F36" s="49">
        <v>0</v>
      </c>
      <c r="G36" s="45">
        <f t="shared" si="1"/>
        <v>0</v>
      </c>
      <c r="H36" s="46" t="str">
        <f t="shared" si="2"/>
        <v/>
      </c>
      <c r="I36" s="26" t="str">
        <f>IF(B16=0,"",(SUM(G36,H36)/B16))</f>
        <v/>
      </c>
      <c r="J36" s="59"/>
      <c r="P36" s="4"/>
      <c r="Q36" s="4"/>
      <c r="R36" s="4"/>
    </row>
    <row r="37" spans="1:21" ht="24" thickBot="1">
      <c r="A37" s="123">
        <v>10</v>
      </c>
      <c r="B37" s="124"/>
      <c r="C37" s="58"/>
      <c r="D37" s="19" t="s">
        <v>39</v>
      </c>
      <c r="E37" s="42" t="s">
        <v>9</v>
      </c>
      <c r="F37" s="49">
        <v>0</v>
      </c>
      <c r="G37" s="45">
        <f t="shared" si="1"/>
        <v>0</v>
      </c>
      <c r="H37" s="46" t="str">
        <f t="shared" si="2"/>
        <v/>
      </c>
      <c r="I37" s="26" t="str">
        <f>IF(B16=0,"",(SUM(G37,H37)/B16))</f>
        <v/>
      </c>
      <c r="J37" s="59"/>
      <c r="P37" s="4"/>
      <c r="Q37" s="4"/>
      <c r="R37" s="4"/>
    </row>
    <row r="38" spans="1:21" ht="24" thickBot="1">
      <c r="A38" s="125"/>
      <c r="B38" s="126"/>
      <c r="C38" s="58"/>
      <c r="D38" s="19" t="s">
        <v>40</v>
      </c>
      <c r="E38" s="42" t="s">
        <v>9</v>
      </c>
      <c r="F38" s="49">
        <v>0</v>
      </c>
      <c r="G38" s="45">
        <f t="shared" si="1"/>
        <v>0</v>
      </c>
      <c r="H38" s="46" t="str">
        <f t="shared" si="2"/>
        <v/>
      </c>
      <c r="I38" s="26" t="str">
        <f>IF(B16=0,"",(SUM(G38,H38)/B16))</f>
        <v/>
      </c>
      <c r="J38" s="59"/>
      <c r="P38" s="4"/>
      <c r="Q38" s="4"/>
      <c r="R38" s="4"/>
    </row>
    <row r="39" spans="1:21" ht="24" thickBot="1">
      <c r="A39" s="86">
        <v>11</v>
      </c>
      <c r="B39" s="87"/>
      <c r="C39" s="58"/>
      <c r="D39" s="19" t="s">
        <v>41</v>
      </c>
      <c r="E39" s="42" t="s">
        <v>9</v>
      </c>
      <c r="F39" s="49">
        <v>0</v>
      </c>
      <c r="G39" s="45">
        <f t="shared" si="1"/>
        <v>0</v>
      </c>
      <c r="H39" s="46" t="str">
        <f t="shared" si="2"/>
        <v/>
      </c>
      <c r="I39" s="26" t="str">
        <f>IF(B16=0,"",(SUM(G39,H39)/B16))</f>
        <v/>
      </c>
      <c r="J39" s="59"/>
      <c r="P39" s="4"/>
      <c r="Q39" s="4"/>
      <c r="R39" s="4"/>
    </row>
    <row r="40" spans="1:21" ht="24" thickBot="1">
      <c r="A40" s="88"/>
      <c r="B40" s="89"/>
      <c r="C40" s="58"/>
      <c r="D40" s="19" t="s">
        <v>42</v>
      </c>
      <c r="E40" s="42" t="s">
        <v>9</v>
      </c>
      <c r="F40" s="49">
        <v>0</v>
      </c>
      <c r="G40" s="45">
        <f t="shared" si="1"/>
        <v>0</v>
      </c>
      <c r="H40" s="46" t="str">
        <f t="shared" si="2"/>
        <v/>
      </c>
      <c r="I40" s="26" t="str">
        <f>IF(B16=0,"",(SUM(G40,H40)/B16))</f>
        <v/>
      </c>
      <c r="J40" s="59"/>
      <c r="P40" s="4"/>
      <c r="Q40" s="4"/>
      <c r="R40" s="4"/>
      <c r="S40" s="4"/>
      <c r="T40" s="4"/>
      <c r="U40" s="20"/>
    </row>
    <row r="41" spans="1:21" ht="24" thickBot="1">
      <c r="A41" s="86">
        <v>12</v>
      </c>
      <c r="B41" s="87"/>
      <c r="C41" s="58"/>
      <c r="D41" s="19" t="s">
        <v>43</v>
      </c>
      <c r="E41" s="42" t="s">
        <v>9</v>
      </c>
      <c r="F41" s="49">
        <v>0</v>
      </c>
      <c r="G41" s="45">
        <f t="shared" si="1"/>
        <v>0</v>
      </c>
      <c r="H41" s="46" t="str">
        <f t="shared" si="2"/>
        <v/>
      </c>
      <c r="I41" s="26" t="str">
        <f>IF(B16=0,"",(SUM(G41,H41)/B16))</f>
        <v/>
      </c>
      <c r="J41" s="59"/>
      <c r="P41" s="4"/>
      <c r="Q41" s="4"/>
      <c r="R41" s="4"/>
      <c r="S41" s="4"/>
      <c r="T41" s="4"/>
      <c r="U41" s="20"/>
    </row>
    <row r="42" spans="1:21" ht="24" thickBot="1">
      <c r="A42" s="88"/>
      <c r="B42" s="89"/>
      <c r="C42" s="58"/>
      <c r="D42" s="19" t="s">
        <v>44</v>
      </c>
      <c r="E42" s="42" t="s">
        <v>9</v>
      </c>
      <c r="F42" s="49">
        <v>0</v>
      </c>
      <c r="G42" s="45">
        <f t="shared" si="1"/>
        <v>0</v>
      </c>
      <c r="H42" s="46" t="str">
        <f t="shared" si="2"/>
        <v/>
      </c>
      <c r="I42" s="26" t="str">
        <f>IF(B16=0,"",(SUM(G42,H42)/B16))</f>
        <v/>
      </c>
      <c r="J42" s="59"/>
      <c r="P42" s="4"/>
      <c r="Q42" s="4"/>
      <c r="R42" s="4"/>
      <c r="S42" s="4"/>
      <c r="T42" s="4"/>
      <c r="U42" s="20"/>
    </row>
    <row r="43" spans="1:21" ht="24" thickBot="1">
      <c r="A43" s="86">
        <v>13</v>
      </c>
      <c r="B43" s="87"/>
      <c r="C43" s="58"/>
      <c r="D43" s="19" t="s">
        <v>45</v>
      </c>
      <c r="E43" s="42" t="s">
        <v>9</v>
      </c>
      <c r="F43" s="49">
        <v>0</v>
      </c>
      <c r="G43" s="45">
        <f t="shared" si="1"/>
        <v>0</v>
      </c>
      <c r="H43" s="46" t="str">
        <f t="shared" si="2"/>
        <v/>
      </c>
      <c r="I43" s="26" t="str">
        <f>IF(B16=0,"",(SUM(G43,H43)/B16))</f>
        <v/>
      </c>
      <c r="J43" s="71"/>
      <c r="P43" s="4"/>
      <c r="Q43" s="4"/>
      <c r="R43" s="4"/>
      <c r="S43" s="4"/>
      <c r="T43" s="4"/>
      <c r="U43" s="4"/>
    </row>
    <row r="44" spans="1:21" ht="24" thickBot="1">
      <c r="A44" s="88"/>
      <c r="B44" s="89"/>
      <c r="C44" s="72"/>
      <c r="D44" s="19" t="s">
        <v>11</v>
      </c>
      <c r="E44" s="42" t="s">
        <v>9</v>
      </c>
      <c r="F44" s="49">
        <v>0</v>
      </c>
      <c r="G44" s="45">
        <f t="shared" si="1"/>
        <v>0</v>
      </c>
      <c r="H44" s="46" t="str">
        <f t="shared" si="2"/>
        <v/>
      </c>
      <c r="I44" s="26" t="str">
        <f>IF(B16=0,"",(SUM(G44,H44)/B16))</f>
        <v/>
      </c>
      <c r="J44" s="59"/>
    </row>
    <row r="45" spans="1:21" ht="24" thickBot="1">
      <c r="A45" s="86">
        <v>14</v>
      </c>
      <c r="B45" s="87"/>
      <c r="C45" s="58"/>
      <c r="D45" s="19" t="s">
        <v>46</v>
      </c>
      <c r="E45" s="42" t="s">
        <v>9</v>
      </c>
      <c r="F45" s="49">
        <v>0</v>
      </c>
      <c r="G45" s="45">
        <f t="shared" si="1"/>
        <v>0</v>
      </c>
      <c r="H45" s="46" t="str">
        <f t="shared" si="2"/>
        <v/>
      </c>
      <c r="I45" s="26" t="str">
        <f>IF(B16=0,"",(SUM(G45,H45)/B16))</f>
        <v/>
      </c>
      <c r="J45" s="59"/>
    </row>
    <row r="46" spans="1:21" ht="24" thickBot="1">
      <c r="A46" s="88"/>
      <c r="B46" s="89"/>
      <c r="C46" s="58"/>
      <c r="D46" s="19" t="s">
        <v>47</v>
      </c>
      <c r="E46" s="42" t="s">
        <v>9</v>
      </c>
      <c r="F46" s="49">
        <v>0</v>
      </c>
      <c r="G46" s="45">
        <f t="shared" si="1"/>
        <v>0</v>
      </c>
      <c r="H46" s="46" t="str">
        <f t="shared" si="2"/>
        <v/>
      </c>
      <c r="I46" s="26" t="str">
        <f>IF(B16=0,"",(SUM(G46,H46)/B16))</f>
        <v/>
      </c>
      <c r="J46" s="59"/>
    </row>
    <row r="47" spans="1:21" ht="24" thickBot="1">
      <c r="A47" s="86">
        <v>15</v>
      </c>
      <c r="B47" s="87"/>
      <c r="C47" s="58"/>
      <c r="D47" s="19" t="s">
        <v>48</v>
      </c>
      <c r="E47" s="42" t="s">
        <v>9</v>
      </c>
      <c r="F47" s="49">
        <v>0</v>
      </c>
      <c r="G47" s="45">
        <f t="shared" si="1"/>
        <v>0</v>
      </c>
      <c r="H47" s="46" t="str">
        <f t="shared" si="2"/>
        <v/>
      </c>
      <c r="I47" s="26" t="str">
        <f>IF(B16=0,"",(SUM(G47,H47)/B16))</f>
        <v/>
      </c>
      <c r="J47" s="59"/>
    </row>
    <row r="48" spans="1:21" ht="24" thickBot="1">
      <c r="A48" s="88"/>
      <c r="B48" s="89"/>
      <c r="C48" s="58"/>
      <c r="D48" s="19" t="s">
        <v>49</v>
      </c>
      <c r="E48" s="42" t="s">
        <v>9</v>
      </c>
      <c r="F48" s="49">
        <v>0</v>
      </c>
      <c r="G48" s="45">
        <f t="shared" si="1"/>
        <v>0</v>
      </c>
      <c r="H48" s="46" t="str">
        <f t="shared" si="2"/>
        <v/>
      </c>
      <c r="I48" s="26" t="str">
        <f>IF(B16=0,"",(SUM(G48,H48)/B16))</f>
        <v/>
      </c>
      <c r="J48" s="59"/>
    </row>
    <row r="49" spans="1:13" ht="24" thickBot="1">
      <c r="A49" s="86">
        <v>16</v>
      </c>
      <c r="B49" s="87"/>
      <c r="C49" s="58"/>
      <c r="D49" s="28" t="s">
        <v>54</v>
      </c>
      <c r="E49" s="28" t="s">
        <v>9</v>
      </c>
      <c r="F49" s="50">
        <v>0</v>
      </c>
      <c r="G49" s="27">
        <f t="shared" si="1"/>
        <v>0</v>
      </c>
      <c r="H49" s="27" t="str">
        <f t="shared" si="2"/>
        <v/>
      </c>
      <c r="I49" s="26" t="str">
        <f>IF(B16=0,"",(SUM(G49,H49)/B16))</f>
        <v/>
      </c>
      <c r="J49" s="59"/>
    </row>
    <row r="50" spans="1:13" ht="24" thickBot="1">
      <c r="A50" s="88"/>
      <c r="B50" s="89"/>
      <c r="C50" s="73"/>
      <c r="D50" s="31" t="s">
        <v>15</v>
      </c>
      <c r="E50" s="32"/>
      <c r="F50" s="33"/>
      <c r="G50" s="33">
        <f>SUM(G10:G49)</f>
        <v>0</v>
      </c>
      <c r="H50" s="33">
        <f>SUM(H10:H49)</f>
        <v>0</v>
      </c>
      <c r="I50" s="34">
        <f>SUM(I10:I49)</f>
        <v>0</v>
      </c>
      <c r="J50" s="74"/>
    </row>
    <row r="52" spans="1:13">
      <c r="J52" s="21"/>
      <c r="K52" s="21"/>
      <c r="L52" s="21"/>
      <c r="M52" s="21"/>
    </row>
    <row r="53" spans="1:13">
      <c r="A53" s="22"/>
      <c r="B53" s="22"/>
    </row>
    <row r="54" spans="1:13">
      <c r="A54" s="97" t="s">
        <v>61</v>
      </c>
      <c r="B54" s="98"/>
    </row>
    <row r="55" spans="1:13">
      <c r="A55" s="97"/>
      <c r="B55" s="98"/>
    </row>
    <row r="56" spans="1:13">
      <c r="A56" s="97"/>
      <c r="B56" s="98"/>
    </row>
    <row r="57" spans="1:13">
      <c r="A57" s="97"/>
      <c r="B57" s="98"/>
    </row>
    <row r="63" spans="1:13" ht="23.25">
      <c r="A63" s="99"/>
      <c r="B63" s="99"/>
      <c r="C63" s="99"/>
      <c r="D63" s="99"/>
      <c r="E63" s="99"/>
      <c r="F63" s="99"/>
      <c r="G63" s="99"/>
      <c r="H63" s="99"/>
      <c r="I63" s="99"/>
    </row>
    <row r="64" spans="1:13">
      <c r="A64" s="95"/>
      <c r="B64" s="95"/>
      <c r="C64" s="95"/>
      <c r="D64" s="95"/>
      <c r="E64" s="95"/>
      <c r="F64" s="95"/>
      <c r="G64" s="95"/>
      <c r="H64" s="95"/>
      <c r="I64" s="95"/>
    </row>
    <row r="65" spans="1:9">
      <c r="A65" s="95"/>
      <c r="B65" s="95"/>
      <c r="C65" s="95"/>
      <c r="D65" s="95"/>
      <c r="E65" s="95"/>
      <c r="F65" s="95"/>
      <c r="G65" s="95"/>
      <c r="H65" s="95"/>
      <c r="I65" s="95"/>
    </row>
    <row r="66" spans="1:9">
      <c r="A66" s="95"/>
      <c r="B66" s="95"/>
      <c r="C66" s="95"/>
      <c r="D66" s="95"/>
      <c r="E66" s="95"/>
      <c r="F66" s="95"/>
      <c r="G66" s="95"/>
      <c r="H66" s="95"/>
      <c r="I66" s="95"/>
    </row>
    <row r="67" spans="1:9">
      <c r="A67" s="95"/>
      <c r="B67" s="95"/>
      <c r="C67" s="95"/>
      <c r="D67" s="95"/>
      <c r="E67" s="95"/>
      <c r="F67" s="95"/>
      <c r="G67" s="95"/>
      <c r="H67" s="95"/>
      <c r="I67" s="95"/>
    </row>
    <row r="68" spans="1:9">
      <c r="A68" s="95"/>
      <c r="B68" s="95"/>
      <c r="C68" s="95"/>
      <c r="D68" s="95"/>
      <c r="E68" s="95"/>
      <c r="F68" s="95"/>
      <c r="G68" s="95"/>
      <c r="H68" s="95"/>
      <c r="I68" s="95"/>
    </row>
    <row r="69" spans="1:9">
      <c r="A69" s="95"/>
      <c r="B69" s="95"/>
      <c r="C69" s="95"/>
      <c r="D69" s="95"/>
      <c r="E69" s="95"/>
      <c r="F69" s="95"/>
      <c r="G69" s="95"/>
      <c r="H69" s="95"/>
      <c r="I69" s="95"/>
    </row>
    <row r="70" spans="1:9">
      <c r="A70" s="95"/>
      <c r="B70" s="96"/>
      <c r="C70" s="96"/>
      <c r="D70" s="96"/>
      <c r="E70" s="96"/>
      <c r="F70" s="96"/>
      <c r="G70" s="96"/>
      <c r="H70" s="96"/>
      <c r="I70" s="96"/>
    </row>
    <row r="71" spans="1:9">
      <c r="A71" s="96"/>
      <c r="B71" s="96"/>
      <c r="C71" s="96"/>
      <c r="D71" s="96"/>
      <c r="E71" s="96"/>
      <c r="F71" s="96"/>
      <c r="G71" s="96"/>
      <c r="H71" s="96"/>
      <c r="I71" s="96"/>
    </row>
    <row r="72" spans="1:9" ht="23.25">
      <c r="A72" s="95"/>
      <c r="B72" s="96"/>
      <c r="C72" s="96"/>
      <c r="D72" s="96"/>
      <c r="E72" s="96"/>
      <c r="F72" s="96"/>
      <c r="G72" s="96"/>
      <c r="H72" s="96"/>
      <c r="I72" s="96"/>
    </row>
    <row r="84" spans="12:13" ht="23.25">
      <c r="L84" s="12"/>
      <c r="M84" s="23"/>
    </row>
  </sheetData>
  <sheetProtection sheet="1" selectLockedCells="1"/>
  <mergeCells count="40">
    <mergeCell ref="A41:B42"/>
    <mergeCell ref="A39:B40"/>
    <mergeCell ref="A35:B36"/>
    <mergeCell ref="A25:B26"/>
    <mergeCell ref="A27:B28"/>
    <mergeCell ref="A29:B30"/>
    <mergeCell ref="A31:B32"/>
    <mergeCell ref="A33:B34"/>
    <mergeCell ref="A18:B18"/>
    <mergeCell ref="A19:B20"/>
    <mergeCell ref="A21:B22"/>
    <mergeCell ref="A23:B24"/>
    <mergeCell ref="A37:B38"/>
    <mergeCell ref="P1:T1"/>
    <mergeCell ref="A2:B2"/>
    <mergeCell ref="A4:B4"/>
    <mergeCell ref="D1:I1"/>
    <mergeCell ref="D8:I8"/>
    <mergeCell ref="A8:B8"/>
    <mergeCell ref="A1:B1"/>
    <mergeCell ref="F4:G4"/>
    <mergeCell ref="F5:G5"/>
    <mergeCell ref="A5:B5"/>
    <mergeCell ref="A6:B6"/>
    <mergeCell ref="A43:B44"/>
    <mergeCell ref="F6:G6"/>
    <mergeCell ref="F3:I3"/>
    <mergeCell ref="A70:I71"/>
    <mergeCell ref="A72:I72"/>
    <mergeCell ref="A55:B55"/>
    <mergeCell ref="A56:B56"/>
    <mergeCell ref="A57:B57"/>
    <mergeCell ref="A68:I69"/>
    <mergeCell ref="A64:I65"/>
    <mergeCell ref="A54:B54"/>
    <mergeCell ref="A63:I63"/>
    <mergeCell ref="A66:I67"/>
    <mergeCell ref="A45:B46"/>
    <mergeCell ref="A47:B48"/>
    <mergeCell ref="A49:B50"/>
  </mergeCells>
  <dataValidations count="2">
    <dataValidation type="list" allowBlank="1" showInputMessage="1" showErrorMessage="1" sqref="E10:E49" xr:uid="{AB7E3E14-D5AE-4180-8E10-B2BF60F8BEE9}">
      <formula1>$W$3:$W$6</formula1>
    </dataValidation>
    <dataValidation type="list" allowBlank="1" showInputMessage="1" showErrorMessage="1" sqref="S12:S16 S40:S42" xr:uid="{4FB15355-94B8-B747-8123-B54853C1D4AC}">
      <formula1>$S$12:$S$16</formula1>
    </dataValidation>
  </dataValidations>
  <pageMargins left="0.7" right="0.7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CC Budget</vt:lpstr>
      <vt:lpstr>'CC Budget'!Print_Area</vt:lpstr>
      <vt:lpstr>Instructions!Print_Area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teresab@consumercredit-dm.com</cp:lastModifiedBy>
  <cp:lastPrinted>2025-08-19T16:31:27Z</cp:lastPrinted>
  <dcterms:created xsi:type="dcterms:W3CDTF">2025-05-13T15:59:30Z</dcterms:created>
  <dcterms:modified xsi:type="dcterms:W3CDTF">2025-09-02T17:17:32Z</dcterms:modified>
</cp:coreProperties>
</file>